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58" documentId="13_ncr:1_{25CF2063-FB7A-4B08-A3F2-F1405D1D0377}" xr6:coauthVersionLast="47" xr6:coauthVersionMax="47" xr10:uidLastSave="{7309C9F9-74AD-42E2-8E43-B8D4287DDB6F}"/>
  <bookViews>
    <workbookView xWindow="-120" yWindow="-120" windowWidth="29040" windowHeight="17520" xr2:uid="{00000000-000D-0000-FFFF-FFFF00000000}"/>
  </bookViews>
  <sheets>
    <sheet name="Příklad-Example 16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G6" i="1" s="1"/>
  <c r="D7" i="1"/>
  <c r="G7" i="1" s="1"/>
  <c r="D8" i="1"/>
  <c r="G8" i="1" s="1"/>
  <c r="D9" i="1"/>
  <c r="G9" i="1" s="1"/>
  <c r="D10" i="1"/>
  <c r="G10" i="1" s="1"/>
  <c r="D11" i="1"/>
  <c r="G11" i="1" s="1"/>
  <c r="D12" i="1"/>
  <c r="G12" i="1" s="1"/>
  <c r="D13" i="1"/>
  <c r="E13" i="1" s="1"/>
  <c r="D14" i="1"/>
  <c r="E14" i="1" s="1"/>
  <c r="D15" i="1"/>
  <c r="G15" i="1" s="1"/>
  <c r="D5" i="1"/>
  <c r="E5" i="1" s="1"/>
  <c r="G14" i="1" l="1"/>
  <c r="E11" i="1"/>
  <c r="E12" i="1"/>
  <c r="E8" i="1"/>
  <c r="E7" i="1"/>
  <c r="E10" i="1"/>
  <c r="E6" i="1"/>
  <c r="E15" i="1"/>
  <c r="E9" i="1"/>
  <c r="G5" i="1"/>
  <c r="G13" i="1"/>
  <c r="F9" i="1" l="1"/>
  <c r="F6" i="1"/>
  <c r="F11" i="1"/>
  <c r="F8" i="1"/>
  <c r="F13" i="1"/>
  <c r="F10" i="1"/>
  <c r="F5" i="1"/>
  <c r="F14" i="1"/>
  <c r="F7" i="1"/>
  <c r="F12" i="1"/>
  <c r="F15" i="1"/>
  <c r="G16" i="1" l="1"/>
  <c r="G18" i="1" s="1"/>
  <c r="G17" i="1"/>
</calcChain>
</file>

<file path=xl/sharedStrings.xml><?xml version="1.0" encoding="utf-8"?>
<sst xmlns="http://schemas.openxmlformats.org/spreadsheetml/2006/main" count="21" uniqueCount="21">
  <si>
    <t>Data</t>
  </si>
  <si>
    <t>Diference</t>
  </si>
  <si>
    <t>Pořadí</t>
  </si>
  <si>
    <t>AH</t>
  </si>
  <si>
    <t>Před cvičením</t>
  </si>
  <si>
    <t>Po cvičení</t>
  </si>
  <si>
    <t>Znaménka</t>
  </si>
  <si>
    <t>testová statistika</t>
  </si>
  <si>
    <t>S+</t>
  </si>
  <si>
    <t>S-</t>
  </si>
  <si>
    <t xml:space="preserve">kritická hodnota </t>
  </si>
  <si>
    <t>Test statistic</t>
  </si>
  <si>
    <t>Critical value</t>
  </si>
  <si>
    <t>Before practice</t>
  </si>
  <si>
    <t>After practice</t>
  </si>
  <si>
    <t>Rozdíl</t>
  </si>
  <si>
    <t>Absolute value</t>
  </si>
  <si>
    <t>Rank</t>
  </si>
  <si>
    <t>Signs</t>
  </si>
  <si>
    <t>6 &lt; 13 =&gt; Zamítáme H_0.</t>
  </si>
  <si>
    <t>6 &lt; 13 =&gt; We reject H_0.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</si>
</sst>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tabSelected="1" workbookViewId="0"/>
  </sheetViews>
  <sheetFormatPr defaultRowHeight="15" x14ac:dyDescent="0.25"/>
  <cols>
    <col min="1" max="1" width="10.140625" style="1" customWidth="1"/>
    <col min="2" max="2" width="20.42578125" style="2" customWidth="1"/>
    <col min="3" max="3" width="17.28515625" style="1" customWidth="1"/>
    <col min="4" max="4" width="16.28515625" style="1" customWidth="1"/>
    <col min="5" max="5" width="18" style="1" customWidth="1"/>
    <col min="6" max="6" width="12.28515625" style="1" customWidth="1"/>
    <col min="7" max="7" width="20.42578125" style="1" customWidth="1"/>
    <col min="8" max="16384" width="9.140625" style="1"/>
  </cols>
  <sheetData>
    <row r="2" spans="2:7" x14ac:dyDescent="0.25">
      <c r="B2" s="5" t="s">
        <v>0</v>
      </c>
      <c r="D2" s="3"/>
      <c r="E2" s="3"/>
    </row>
    <row r="3" spans="2:7" x14ac:dyDescent="0.25">
      <c r="B3" s="6" t="s">
        <v>13</v>
      </c>
      <c r="C3" s="1" t="s">
        <v>14</v>
      </c>
      <c r="D3" s="1" t="s">
        <v>1</v>
      </c>
      <c r="E3" s="1" t="s">
        <v>16</v>
      </c>
      <c r="F3" s="1" t="s">
        <v>17</v>
      </c>
      <c r="G3" s="1" t="s">
        <v>18</v>
      </c>
    </row>
    <row r="4" spans="2:7" x14ac:dyDescent="0.25">
      <c r="B4" s="6" t="s">
        <v>4</v>
      </c>
      <c r="C4" s="1" t="s">
        <v>5</v>
      </c>
      <c r="D4" s="1" t="s">
        <v>15</v>
      </c>
      <c r="E4" s="1" t="s">
        <v>3</v>
      </c>
      <c r="F4" s="1" t="s">
        <v>2</v>
      </c>
      <c r="G4" s="1" t="s">
        <v>6</v>
      </c>
    </row>
    <row r="5" spans="2:7" x14ac:dyDescent="0.25">
      <c r="B5" s="4">
        <v>87</v>
      </c>
      <c r="C5" s="4">
        <v>50</v>
      </c>
      <c r="D5" s="1">
        <f>B5-C5</f>
        <v>37</v>
      </c>
      <c r="E5" s="1">
        <f>ABS(D5)</f>
        <v>37</v>
      </c>
      <c r="F5" s="1">
        <f t="shared" ref="F5:F15" si="0">_xlfn.RANK.AVG(E5,$E$5:$E$15,1)</f>
        <v>11</v>
      </c>
      <c r="G5" s="1">
        <f>SIGN(D5)</f>
        <v>1</v>
      </c>
    </row>
    <row r="6" spans="2:7" x14ac:dyDescent="0.25">
      <c r="B6" s="4">
        <v>61</v>
      </c>
      <c r="C6" s="4">
        <v>45</v>
      </c>
      <c r="D6" s="1">
        <f t="shared" ref="D6:D15" si="1">B6-C6</f>
        <v>16</v>
      </c>
      <c r="E6" s="1">
        <f t="shared" ref="E6:E15" si="2">ABS(D6)</f>
        <v>16</v>
      </c>
      <c r="F6" s="1">
        <f t="shared" si="0"/>
        <v>7</v>
      </c>
      <c r="G6" s="1">
        <f t="shared" ref="G6:G15" si="3">SIGN(D6)</f>
        <v>1</v>
      </c>
    </row>
    <row r="7" spans="2:7" x14ac:dyDescent="0.25">
      <c r="B7" s="4">
        <v>98</v>
      </c>
      <c r="C7" s="4">
        <v>79</v>
      </c>
      <c r="D7" s="1">
        <f t="shared" si="1"/>
        <v>19</v>
      </c>
      <c r="E7" s="1">
        <f t="shared" si="2"/>
        <v>19</v>
      </c>
      <c r="F7" s="1">
        <f t="shared" si="0"/>
        <v>8</v>
      </c>
      <c r="G7" s="1">
        <f t="shared" si="3"/>
        <v>1</v>
      </c>
    </row>
    <row r="8" spans="2:7" x14ac:dyDescent="0.25">
      <c r="B8" s="4">
        <v>90</v>
      </c>
      <c r="C8" s="4">
        <v>90</v>
      </c>
      <c r="D8" s="1">
        <f t="shared" si="1"/>
        <v>0</v>
      </c>
      <c r="E8" s="1">
        <f t="shared" si="2"/>
        <v>0</v>
      </c>
      <c r="F8" s="1">
        <f t="shared" si="0"/>
        <v>1</v>
      </c>
      <c r="G8" s="1">
        <f t="shared" si="3"/>
        <v>0</v>
      </c>
    </row>
    <row r="9" spans="2:7" x14ac:dyDescent="0.25">
      <c r="B9" s="4">
        <v>93</v>
      </c>
      <c r="C9" s="4">
        <v>88</v>
      </c>
      <c r="D9" s="1">
        <f t="shared" si="1"/>
        <v>5</v>
      </c>
      <c r="E9" s="1">
        <f t="shared" si="2"/>
        <v>5</v>
      </c>
      <c r="F9" s="1">
        <f t="shared" si="0"/>
        <v>3</v>
      </c>
      <c r="G9" s="1">
        <f t="shared" si="3"/>
        <v>1</v>
      </c>
    </row>
    <row r="10" spans="2:7" x14ac:dyDescent="0.25">
      <c r="B10" s="4">
        <v>74</v>
      </c>
      <c r="C10" s="4">
        <v>65</v>
      </c>
      <c r="D10" s="1">
        <f t="shared" si="1"/>
        <v>9</v>
      </c>
      <c r="E10" s="1">
        <f t="shared" si="2"/>
        <v>9</v>
      </c>
      <c r="F10" s="1">
        <f t="shared" si="0"/>
        <v>5</v>
      </c>
      <c r="G10" s="1">
        <f t="shared" si="3"/>
        <v>1</v>
      </c>
    </row>
    <row r="11" spans="2:7" x14ac:dyDescent="0.25">
      <c r="B11" s="4">
        <v>83</v>
      </c>
      <c r="C11" s="4">
        <v>52</v>
      </c>
      <c r="D11" s="1">
        <f t="shared" si="1"/>
        <v>31</v>
      </c>
      <c r="E11" s="1">
        <f t="shared" si="2"/>
        <v>31</v>
      </c>
      <c r="F11" s="1">
        <f t="shared" si="0"/>
        <v>9.5</v>
      </c>
      <c r="G11" s="1">
        <f t="shared" si="3"/>
        <v>1</v>
      </c>
    </row>
    <row r="12" spans="2:7" x14ac:dyDescent="0.25">
      <c r="B12" s="4">
        <v>72</v>
      </c>
      <c r="C12" s="4">
        <v>79</v>
      </c>
      <c r="D12" s="1">
        <f t="shared" si="1"/>
        <v>-7</v>
      </c>
      <c r="E12" s="1">
        <f t="shared" si="2"/>
        <v>7</v>
      </c>
      <c r="F12" s="1">
        <f t="shared" si="0"/>
        <v>4</v>
      </c>
      <c r="G12" s="1">
        <f t="shared" si="3"/>
        <v>-1</v>
      </c>
    </row>
    <row r="13" spans="2:7" x14ac:dyDescent="0.25">
      <c r="B13" s="4">
        <v>81</v>
      </c>
      <c r="C13" s="4">
        <v>84</v>
      </c>
      <c r="D13" s="1">
        <f t="shared" si="1"/>
        <v>-3</v>
      </c>
      <c r="E13" s="1">
        <f t="shared" si="2"/>
        <v>3</v>
      </c>
      <c r="F13" s="1">
        <f t="shared" si="0"/>
        <v>2</v>
      </c>
      <c r="G13" s="1">
        <f t="shared" si="3"/>
        <v>-1</v>
      </c>
    </row>
    <row r="14" spans="2:7" x14ac:dyDescent="0.25">
      <c r="B14" s="4">
        <v>75</v>
      </c>
      <c r="C14" s="4">
        <v>61</v>
      </c>
      <c r="D14" s="1">
        <f t="shared" si="1"/>
        <v>14</v>
      </c>
      <c r="E14" s="1">
        <f t="shared" si="2"/>
        <v>14</v>
      </c>
      <c r="F14" s="1">
        <f t="shared" si="0"/>
        <v>6</v>
      </c>
      <c r="G14" s="1">
        <f t="shared" si="3"/>
        <v>1</v>
      </c>
    </row>
    <row r="15" spans="2:7" x14ac:dyDescent="0.25">
      <c r="B15" s="4">
        <v>83</v>
      </c>
      <c r="C15" s="4">
        <v>52</v>
      </c>
      <c r="D15" s="1">
        <f t="shared" si="1"/>
        <v>31</v>
      </c>
      <c r="E15" s="1">
        <f t="shared" si="2"/>
        <v>31</v>
      </c>
      <c r="F15" s="1">
        <f t="shared" si="0"/>
        <v>9.5</v>
      </c>
      <c r="G15" s="1">
        <f t="shared" si="3"/>
        <v>1</v>
      </c>
    </row>
    <row r="16" spans="2:7" x14ac:dyDescent="0.25">
      <c r="B16" s="1"/>
      <c r="F16" s="2" t="s">
        <v>8</v>
      </c>
      <c r="G16" s="1">
        <f>SUM(F5:F11,F14:F15)</f>
        <v>60</v>
      </c>
    </row>
    <row r="17" spans="2:8" x14ac:dyDescent="0.25">
      <c r="B17" s="1"/>
      <c r="F17" s="2" t="s">
        <v>9</v>
      </c>
      <c r="G17" s="1">
        <f>SUM(F12:F13)</f>
        <v>6</v>
      </c>
    </row>
    <row r="18" spans="2:8" x14ac:dyDescent="0.25">
      <c r="B18" s="1"/>
      <c r="F18" s="2" t="s">
        <v>7</v>
      </c>
      <c r="G18" s="1">
        <f>MIN(G16:G17)</f>
        <v>6</v>
      </c>
      <c r="H18" s="3" t="s">
        <v>11</v>
      </c>
    </row>
    <row r="19" spans="2:8" x14ac:dyDescent="0.25">
      <c r="B19" s="1"/>
      <c r="F19" s="2" t="s">
        <v>10</v>
      </c>
      <c r="G19" s="1">
        <v>13</v>
      </c>
      <c r="H19" s="3" t="s">
        <v>12</v>
      </c>
    </row>
    <row r="20" spans="2:8" x14ac:dyDescent="0.25">
      <c r="B20" s="1"/>
      <c r="G20" s="3" t="s">
        <v>19</v>
      </c>
    </row>
    <row r="21" spans="2:8" x14ac:dyDescent="0.25">
      <c r="B21" s="1"/>
      <c r="G21" s="3" t="s">
        <v>20</v>
      </c>
    </row>
    <row r="22" spans="2:8" x14ac:dyDescent="0.25">
      <c r="B22" s="1"/>
      <c r="G22" s="2"/>
    </row>
    <row r="23" spans="2:8" x14ac:dyDescent="0.25">
      <c r="B23" s="1"/>
      <c r="G23" s="2"/>
    </row>
    <row r="24" spans="2:8" x14ac:dyDescent="0.25">
      <c r="B24" s="1"/>
    </row>
    <row r="25" spans="2:8" x14ac:dyDescent="0.25">
      <c r="B25" s="1"/>
    </row>
    <row r="26" spans="2:8" x14ac:dyDescent="0.25">
      <c r="B26" s="1"/>
    </row>
    <row r="27" spans="2:8" x14ac:dyDescent="0.25">
      <c r="B27" s="1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2026-07-22T07:34:30Z</dcterms:modified>
</cp:coreProperties>
</file>