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32" documentId="13_ncr:1_{FD337AEC-032E-4890-A37E-44FBA2DECDA3}" xr6:coauthVersionLast="47" xr6:coauthVersionMax="47" xr10:uidLastSave="{1A9B7EBD-3BC3-4DBC-A981-C931210E6CCC}"/>
  <bookViews>
    <workbookView xWindow="-120" yWindow="-120" windowWidth="29040" windowHeight="17520" xr2:uid="{00000000-000D-0000-FFFF-FFFF00000000}"/>
  </bookViews>
  <sheets>
    <sheet name="Příklad-Example 1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G11" i="1"/>
  <c r="H11" i="1" s="1"/>
  <c r="G12" i="1"/>
  <c r="H12" i="1" s="1"/>
  <c r="G10" i="1"/>
  <c r="H10" i="1" s="1"/>
  <c r="G5" i="1"/>
  <c r="H5" i="1" s="1"/>
  <c r="G6" i="1"/>
  <c r="H6" i="1" s="1"/>
  <c r="G7" i="1"/>
  <c r="H7" i="1" s="1"/>
  <c r="G8" i="1"/>
  <c r="H8" i="1" s="1"/>
  <c r="G9" i="1"/>
  <c r="H9" i="1" s="1"/>
  <c r="G4" i="1"/>
  <c r="H4" i="1" s="1"/>
  <c r="E5" i="1"/>
  <c r="E6" i="1"/>
  <c r="E7" i="1"/>
  <c r="E8" i="1"/>
  <c r="E9" i="1"/>
  <c r="E10" i="1"/>
  <c r="E11" i="1"/>
  <c r="E12" i="1"/>
  <c r="E13" i="1"/>
  <c r="E4" i="1"/>
  <c r="I4" i="1" l="1"/>
  <c r="I9" i="1"/>
  <c r="I12" i="1"/>
  <c r="I5" i="1"/>
  <c r="I6" i="1"/>
  <c r="I8" i="1"/>
  <c r="I11" i="1"/>
  <c r="I10" i="1"/>
  <c r="I7" i="1"/>
  <c r="I16" i="1" l="1"/>
</calcChain>
</file>

<file path=xl/sharedStrings.xml><?xml version="1.0" encoding="utf-8"?>
<sst xmlns="http://schemas.openxmlformats.org/spreadsheetml/2006/main" count="24" uniqueCount="23">
  <si>
    <t>Data</t>
  </si>
  <si>
    <t>n</t>
  </si>
  <si>
    <t>1. laktace</t>
  </si>
  <si>
    <t>2. laktace</t>
  </si>
  <si>
    <t>Diference</t>
  </si>
  <si>
    <t>Pořadí</t>
  </si>
  <si>
    <t>AH</t>
  </si>
  <si>
    <t>m+</t>
  </si>
  <si>
    <t>m-</t>
  </si>
  <si>
    <t>testové kritérium</t>
  </si>
  <si>
    <t>kritická hodnota</t>
  </si>
  <si>
    <t>(nutno nalézt v tabulkách)</t>
  </si>
  <si>
    <t>Kráva č./Cow No.</t>
  </si>
  <si>
    <t>1st lactation</t>
  </si>
  <si>
    <t>2nd lactation</t>
  </si>
  <si>
    <t>Rozdíl</t>
  </si>
  <si>
    <t>Po úpravě/After adjustment</t>
  </si>
  <si>
    <t>Absolute value</t>
  </si>
  <si>
    <t>Rank</t>
  </si>
  <si>
    <t>Decision criterion</t>
  </si>
  <si>
    <t>Critical value (Must be found in tables.)</t>
  </si>
  <si>
    <t>2 &gt; 1 =&gt; Nezamítáme H_0.</t>
  </si>
  <si>
    <t>2 &gt; 1 =&gt; We do not reject H_0.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</si>
</sst>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tabSelected="1" workbookViewId="0"/>
  </sheetViews>
  <sheetFormatPr defaultRowHeight="15" x14ac:dyDescent="0.25"/>
  <cols>
    <col min="1" max="1" width="10.140625" style="1" customWidth="1"/>
    <col min="2" max="2" width="19.28515625" style="1" customWidth="1"/>
    <col min="3" max="3" width="11.85546875" style="3" customWidth="1"/>
    <col min="4" max="4" width="12.7109375" style="1" customWidth="1"/>
    <col min="5" max="5" width="10.42578125" style="1" customWidth="1"/>
    <col min="6" max="6" width="16.28515625" style="1" customWidth="1"/>
    <col min="7" max="7" width="10.7109375" style="1" customWidth="1"/>
    <col min="8" max="8" width="15.42578125" style="1" customWidth="1"/>
    <col min="9" max="16384" width="9.140625" style="1"/>
  </cols>
  <sheetData>
    <row r="2" spans="2:9" x14ac:dyDescent="0.25">
      <c r="B2" s="2" t="s">
        <v>0</v>
      </c>
      <c r="C2" s="6" t="s">
        <v>13</v>
      </c>
      <c r="D2" s="1" t="s">
        <v>14</v>
      </c>
      <c r="E2" s="1" t="s">
        <v>4</v>
      </c>
      <c r="F2" s="4" t="s">
        <v>16</v>
      </c>
      <c r="H2" s="6" t="s">
        <v>17</v>
      </c>
      <c r="I2" s="1" t="s">
        <v>18</v>
      </c>
    </row>
    <row r="3" spans="2:9" x14ac:dyDescent="0.25">
      <c r="B3" s="1" t="s">
        <v>12</v>
      </c>
      <c r="C3" s="1" t="s">
        <v>2</v>
      </c>
      <c r="D3" s="1" t="s">
        <v>3</v>
      </c>
      <c r="E3" s="1" t="s">
        <v>15</v>
      </c>
      <c r="F3" s="1" t="s">
        <v>12</v>
      </c>
      <c r="H3" s="1" t="s">
        <v>6</v>
      </c>
      <c r="I3" s="1" t="s">
        <v>5</v>
      </c>
    </row>
    <row r="4" spans="2:9" x14ac:dyDescent="0.25">
      <c r="B4" s="1">
        <v>1</v>
      </c>
      <c r="C4" s="5">
        <v>14</v>
      </c>
      <c r="D4" s="5">
        <v>15</v>
      </c>
      <c r="E4" s="1">
        <f>C4-D4</f>
        <v>-1</v>
      </c>
      <c r="F4" s="1">
        <v>1</v>
      </c>
      <c r="G4" s="1">
        <f>C4-D4</f>
        <v>-1</v>
      </c>
      <c r="H4" s="1">
        <f>ABS(G4)</f>
        <v>1</v>
      </c>
      <c r="I4" s="1">
        <f>_xlfn.RANK.AVG(H4,$H$4:$H$12,1)</f>
        <v>1.5</v>
      </c>
    </row>
    <row r="5" spans="2:9" x14ac:dyDescent="0.25">
      <c r="B5" s="1">
        <v>2</v>
      </c>
      <c r="C5" s="5">
        <v>12</v>
      </c>
      <c r="D5" s="5">
        <v>16</v>
      </c>
      <c r="E5" s="1">
        <f t="shared" ref="E5:E13" si="0">C5-D5</f>
        <v>-4</v>
      </c>
      <c r="F5" s="1">
        <v>2</v>
      </c>
      <c r="G5" s="1">
        <f t="shared" ref="G5:G9" si="1">C5-D5</f>
        <v>-4</v>
      </c>
      <c r="H5" s="1">
        <f t="shared" ref="H5:H12" si="2">ABS(G5)</f>
        <v>4</v>
      </c>
      <c r="I5" s="1">
        <f t="shared" ref="I5:I12" si="3">_xlfn.RANK.AVG(H5,$H$4:$H$12,1)</f>
        <v>8.5</v>
      </c>
    </row>
    <row r="6" spans="2:9" x14ac:dyDescent="0.25">
      <c r="B6" s="1">
        <v>3</v>
      </c>
      <c r="C6" s="5">
        <v>15</v>
      </c>
      <c r="D6" s="5">
        <v>19</v>
      </c>
      <c r="E6" s="1">
        <f t="shared" si="0"/>
        <v>-4</v>
      </c>
      <c r="F6" s="1">
        <v>3</v>
      </c>
      <c r="G6" s="1">
        <f t="shared" si="1"/>
        <v>-4</v>
      </c>
      <c r="H6" s="1">
        <f t="shared" si="2"/>
        <v>4</v>
      </c>
      <c r="I6" s="1">
        <f t="shared" si="3"/>
        <v>8.5</v>
      </c>
    </row>
    <row r="7" spans="2:9" x14ac:dyDescent="0.25">
      <c r="B7" s="1">
        <v>4</v>
      </c>
      <c r="C7" s="5">
        <v>12</v>
      </c>
      <c r="D7" s="5">
        <v>15</v>
      </c>
      <c r="E7" s="1">
        <f t="shared" si="0"/>
        <v>-3</v>
      </c>
      <c r="F7" s="1">
        <v>4</v>
      </c>
      <c r="G7" s="1">
        <f t="shared" si="1"/>
        <v>-3</v>
      </c>
      <c r="H7" s="1">
        <f t="shared" si="2"/>
        <v>3</v>
      </c>
      <c r="I7" s="1">
        <f t="shared" si="3"/>
        <v>5.5</v>
      </c>
    </row>
    <row r="8" spans="2:9" x14ac:dyDescent="0.25">
      <c r="B8" s="1">
        <v>5</v>
      </c>
      <c r="C8" s="5">
        <v>12</v>
      </c>
      <c r="D8" s="5">
        <v>14</v>
      </c>
      <c r="E8" s="1">
        <f t="shared" si="0"/>
        <v>-2</v>
      </c>
      <c r="F8" s="1">
        <v>5</v>
      </c>
      <c r="G8" s="1">
        <f t="shared" si="1"/>
        <v>-2</v>
      </c>
      <c r="H8" s="1">
        <f t="shared" si="2"/>
        <v>2</v>
      </c>
      <c r="I8" s="1">
        <f t="shared" si="3"/>
        <v>3</v>
      </c>
    </row>
    <row r="9" spans="2:9" x14ac:dyDescent="0.25">
      <c r="B9" s="1">
        <v>6</v>
      </c>
      <c r="C9" s="5">
        <v>14</v>
      </c>
      <c r="D9" s="5">
        <v>11</v>
      </c>
      <c r="E9" s="1">
        <f t="shared" si="0"/>
        <v>3</v>
      </c>
      <c r="F9" s="1">
        <v>6</v>
      </c>
      <c r="G9" s="1">
        <f t="shared" si="1"/>
        <v>3</v>
      </c>
      <c r="H9" s="1">
        <f t="shared" si="2"/>
        <v>3</v>
      </c>
      <c r="I9" s="1">
        <f t="shared" si="3"/>
        <v>5.5</v>
      </c>
    </row>
    <row r="10" spans="2:9" x14ac:dyDescent="0.25">
      <c r="B10" s="1">
        <v>7</v>
      </c>
      <c r="C10" s="5">
        <v>11</v>
      </c>
      <c r="D10" s="5">
        <v>11</v>
      </c>
      <c r="E10" s="2">
        <f t="shared" si="0"/>
        <v>0</v>
      </c>
      <c r="F10" s="1">
        <v>8</v>
      </c>
      <c r="G10" s="1">
        <f>C11-D11</f>
        <v>-3</v>
      </c>
      <c r="H10" s="1">
        <f t="shared" si="2"/>
        <v>3</v>
      </c>
      <c r="I10" s="1">
        <f t="shared" si="3"/>
        <v>5.5</v>
      </c>
    </row>
    <row r="11" spans="2:9" x14ac:dyDescent="0.25">
      <c r="B11" s="1">
        <v>8</v>
      </c>
      <c r="C11" s="5">
        <v>12</v>
      </c>
      <c r="D11" s="5">
        <v>15</v>
      </c>
      <c r="E11" s="1">
        <f t="shared" si="0"/>
        <v>-3</v>
      </c>
      <c r="F11" s="1">
        <v>9</v>
      </c>
      <c r="G11" s="1">
        <f t="shared" ref="G11:G12" si="4">C12-D12</f>
        <v>1</v>
      </c>
      <c r="H11" s="1">
        <f t="shared" si="2"/>
        <v>1</v>
      </c>
      <c r="I11" s="1">
        <f t="shared" si="3"/>
        <v>1.5</v>
      </c>
    </row>
    <row r="12" spans="2:9" x14ac:dyDescent="0.25">
      <c r="B12" s="1">
        <v>9</v>
      </c>
      <c r="C12" s="5">
        <v>15</v>
      </c>
      <c r="D12" s="5">
        <v>14</v>
      </c>
      <c r="E12" s="1">
        <f t="shared" si="0"/>
        <v>1</v>
      </c>
      <c r="F12" s="1">
        <v>10</v>
      </c>
      <c r="G12" s="1">
        <f t="shared" si="4"/>
        <v>-3</v>
      </c>
      <c r="H12" s="1">
        <f t="shared" si="2"/>
        <v>3</v>
      </c>
      <c r="I12" s="1">
        <f t="shared" si="3"/>
        <v>5.5</v>
      </c>
    </row>
    <row r="13" spans="2:9" x14ac:dyDescent="0.25">
      <c r="B13" s="1">
        <v>10</v>
      </c>
      <c r="C13" s="5">
        <v>10</v>
      </c>
      <c r="D13" s="5">
        <v>13</v>
      </c>
      <c r="E13" s="1">
        <f t="shared" si="0"/>
        <v>-3</v>
      </c>
    </row>
    <row r="14" spans="2:9" x14ac:dyDescent="0.25">
      <c r="B14" s="3"/>
      <c r="C14" s="1"/>
      <c r="H14" s="1" t="s">
        <v>7</v>
      </c>
      <c r="I14" s="1">
        <v>2</v>
      </c>
    </row>
    <row r="15" spans="2:9" x14ac:dyDescent="0.25">
      <c r="B15" s="3"/>
      <c r="C15" s="1"/>
      <c r="H15" s="1" t="s">
        <v>8</v>
      </c>
      <c r="I15" s="1">
        <v>7</v>
      </c>
    </row>
    <row r="16" spans="2:9" x14ac:dyDescent="0.25">
      <c r="B16" s="3"/>
      <c r="C16" s="1"/>
      <c r="H16" s="1" t="s">
        <v>1</v>
      </c>
      <c r="I16" s="1">
        <f>COUNT(I4:I12)</f>
        <v>9</v>
      </c>
    </row>
    <row r="17" spans="3:13" x14ac:dyDescent="0.25">
      <c r="C17" s="1"/>
      <c r="H17" s="3" t="s">
        <v>9</v>
      </c>
      <c r="I17" s="1">
        <f>MIN(I14:I15)</f>
        <v>2</v>
      </c>
      <c r="M17" s="6" t="s">
        <v>19</v>
      </c>
    </row>
    <row r="18" spans="3:13" x14ac:dyDescent="0.25">
      <c r="C18" s="1"/>
      <c r="H18" s="3" t="s">
        <v>10</v>
      </c>
      <c r="I18" s="1">
        <v>1</v>
      </c>
      <c r="J18" s="4" t="s">
        <v>11</v>
      </c>
      <c r="M18" s="4" t="s">
        <v>20</v>
      </c>
    </row>
    <row r="19" spans="3:13" x14ac:dyDescent="0.25">
      <c r="C19" s="1"/>
      <c r="I19" s="4" t="s">
        <v>21</v>
      </c>
      <c r="M19" s="4" t="s">
        <v>22</v>
      </c>
    </row>
    <row r="20" spans="3:13" x14ac:dyDescent="0.25">
      <c r="C20" s="1"/>
    </row>
    <row r="21" spans="3:13" x14ac:dyDescent="0.25">
      <c r="C21" s="1"/>
    </row>
    <row r="22" spans="3:13" x14ac:dyDescent="0.25">
      <c r="C22" s="1"/>
    </row>
    <row r="23" spans="3:13" x14ac:dyDescent="0.25">
      <c r="C23" s="1"/>
    </row>
    <row r="24" spans="3:13" x14ac:dyDescent="0.25">
      <c r="C24" s="1"/>
    </row>
    <row r="25" spans="3:13" x14ac:dyDescent="0.25">
      <c r="C25" s="1"/>
    </row>
    <row r="26" spans="3:13" x14ac:dyDescent="0.25">
      <c r="C26" s="1"/>
    </row>
    <row r="27" spans="3:13" x14ac:dyDescent="0.25">
      <c r="C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2026-07-22T07:35:24Z</dcterms:modified>
</cp:coreProperties>
</file>