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58" documentId="13_ncr:1_{F9673C7B-2B7F-4B42-B5C2-A3ACC6746324}" xr6:coauthVersionLast="47" xr6:coauthVersionMax="47" xr10:uidLastSave="{FE4D2E52-5B89-4AAA-954A-ACF2DDD2A153}"/>
  <bookViews>
    <workbookView xWindow="-120" yWindow="-120" windowWidth="29040" windowHeight="17520" xr2:uid="{00000000-000D-0000-FFFF-FFFF00000000}"/>
  </bookViews>
  <sheets>
    <sheet name="Příklad-Example 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6" i="1"/>
  <c r="E7" i="1" s="1"/>
  <c r="E9" i="1" s="1"/>
  <c r="E8" i="1" l="1"/>
  <c r="F10" i="1" s="1"/>
  <c r="F11" i="1" l="1"/>
</calcChain>
</file>

<file path=xl/sharedStrings.xml><?xml version="1.0" encoding="utf-8"?>
<sst xmlns="http://schemas.openxmlformats.org/spreadsheetml/2006/main" count="29" uniqueCount="29">
  <si>
    <t>H_0</t>
  </si>
  <si>
    <t>n</t>
  </si>
  <si>
    <t>volnost</t>
  </si>
  <si>
    <t>H_1</t>
  </si>
  <si>
    <t>s^2</t>
  </si>
  <si>
    <t>stat q</t>
  </si>
  <si>
    <t>p-hodnota</t>
  </si>
  <si>
    <t>F(t)</t>
  </si>
  <si>
    <t>1-F(t)</t>
  </si>
  <si>
    <t>pravostranná</t>
  </si>
  <si>
    <t>levostranná</t>
  </si>
  <si>
    <t>sigma^2&gt;</t>
  </si>
  <si>
    <t>sigma^2&lt;=</t>
  </si>
  <si>
    <t>Data</t>
  </si>
  <si>
    <t>Point estimate</t>
  </si>
  <si>
    <t>Left-tailed test</t>
  </si>
  <si>
    <t>Right-tailed test</t>
  </si>
  <si>
    <t>We cannot reject H_0.</t>
  </si>
  <si>
    <t>Degrees of freedom</t>
  </si>
  <si>
    <t>Sample size</t>
  </si>
  <si>
    <t>q statistic</t>
  </si>
  <si>
    <t>kritická hodnota</t>
  </si>
  <si>
    <t>Critical value</t>
  </si>
  <si>
    <t>p-value</t>
  </si>
  <si>
    <t>Bodový odhad</t>
  </si>
  <si>
    <t>q&lt;krit.hodota =&gt; Nelze zamítnout H_0.</t>
  </si>
  <si>
    <t>0.0528 &gt; 0.05</t>
  </si>
  <si>
    <t xml:space="preserve"> =&gt; Nezamítáme H_0.</t>
  </si>
  <si>
    <t xml:space="preserve"> =&gt; We do not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</si>
</sst>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tabSelected="1" workbookViewId="0"/>
  </sheetViews>
  <sheetFormatPr defaultRowHeight="15" x14ac:dyDescent="0.25"/>
  <cols>
    <col min="1" max="1" width="7.42578125" style="4" customWidth="1"/>
    <col min="2" max="2" width="9.140625" style="4"/>
    <col min="3" max="3" width="16.140625" style="4" customWidth="1"/>
    <col min="4" max="4" width="19.28515625" style="4" customWidth="1"/>
    <col min="5" max="5" width="11.42578125" style="4" customWidth="1"/>
    <col min="6" max="6" width="9.140625" style="4"/>
    <col min="7" max="7" width="14.42578125" style="4" customWidth="1"/>
    <col min="8" max="8" width="26" style="4" customWidth="1"/>
    <col min="9" max="9" width="9.42578125" style="4" customWidth="1"/>
    <col min="10" max="16384" width="9.140625" style="4"/>
  </cols>
  <sheetData>
    <row r="2" spans="2:9" x14ac:dyDescent="0.25">
      <c r="B2" s="2"/>
      <c r="C2" s="3" t="s">
        <v>14</v>
      </c>
      <c r="D2" s="2"/>
    </row>
    <row r="3" spans="2:9" x14ac:dyDescent="0.25">
      <c r="B3" s="2" t="s">
        <v>13</v>
      </c>
      <c r="C3" s="2" t="s">
        <v>24</v>
      </c>
      <c r="D3" s="2"/>
      <c r="E3" s="4" t="s">
        <v>4</v>
      </c>
      <c r="F3" s="4">
        <f>_xlfn.VAR.S(B4:B10)</f>
        <v>4.0633333333333341E-2</v>
      </c>
    </row>
    <row r="4" spans="2:9" x14ac:dyDescent="0.25">
      <c r="B4" s="5">
        <v>6.82</v>
      </c>
      <c r="C4" s="4" t="s">
        <v>0</v>
      </c>
      <c r="E4" s="4" t="s">
        <v>12</v>
      </c>
      <c r="F4" s="4">
        <v>1.9599999999999999E-2</v>
      </c>
    </row>
    <row r="5" spans="2:9" x14ac:dyDescent="0.25">
      <c r="B5" s="5">
        <v>6.44</v>
      </c>
      <c r="C5" s="4" t="s">
        <v>3</v>
      </c>
      <c r="E5" s="4" t="s">
        <v>11</v>
      </c>
      <c r="F5" s="4">
        <v>1.9599999999999999E-2</v>
      </c>
    </row>
    <row r="6" spans="2:9" x14ac:dyDescent="0.25">
      <c r="B6" s="5">
        <v>6.38</v>
      </c>
      <c r="C6" s="4" t="s">
        <v>1</v>
      </c>
      <c r="D6" s="6" t="s">
        <v>19</v>
      </c>
      <c r="E6" s="4">
        <f>COUNT(B4:B10)</f>
        <v>7</v>
      </c>
    </row>
    <row r="7" spans="2:9" x14ac:dyDescent="0.25">
      <c r="B7" s="5">
        <v>6.21</v>
      </c>
      <c r="C7" s="4" t="s">
        <v>2</v>
      </c>
      <c r="D7" s="6" t="s">
        <v>18</v>
      </c>
      <c r="E7" s="4">
        <f>E6-1</f>
        <v>6</v>
      </c>
    </row>
    <row r="8" spans="2:9" x14ac:dyDescent="0.25">
      <c r="B8" s="5">
        <v>6.38</v>
      </c>
      <c r="C8" s="4" t="s">
        <v>5</v>
      </c>
      <c r="D8" s="6" t="s">
        <v>20</v>
      </c>
      <c r="E8" s="4">
        <f>E7*F3/F4</f>
        <v>12.438775510204085</v>
      </c>
    </row>
    <row r="9" spans="2:9" x14ac:dyDescent="0.25">
      <c r="B9" s="5">
        <v>6.6</v>
      </c>
      <c r="C9" s="4" t="s">
        <v>21</v>
      </c>
      <c r="D9" s="1" t="s">
        <v>22</v>
      </c>
      <c r="E9" s="4">
        <f>_xlfn.CHISQ.INV(0.95,E7)</f>
        <v>12.591587243743977</v>
      </c>
      <c r="F9" s="4" t="s">
        <v>25</v>
      </c>
      <c r="H9" s="1" t="s">
        <v>17</v>
      </c>
    </row>
    <row r="10" spans="2:9" x14ac:dyDescent="0.25">
      <c r="B10" s="5">
        <v>6.32</v>
      </c>
      <c r="C10" s="4" t="s">
        <v>6</v>
      </c>
      <c r="D10" s="1" t="s">
        <v>23</v>
      </c>
      <c r="E10" s="4" t="s">
        <v>7</v>
      </c>
      <c r="F10" s="4">
        <f>_xlfn.CHISQ.DIST(E8,E7,TRUE)</f>
        <v>0.94713372790340433</v>
      </c>
      <c r="G10" s="4" t="s">
        <v>10</v>
      </c>
      <c r="H10" s="1" t="s">
        <v>15</v>
      </c>
    </row>
    <row r="11" spans="2:9" x14ac:dyDescent="0.25">
      <c r="E11" s="4" t="s">
        <v>8</v>
      </c>
      <c r="F11" s="4">
        <f>1-F10</f>
        <v>5.2866272096595668E-2</v>
      </c>
      <c r="G11" s="4" t="s">
        <v>9</v>
      </c>
      <c r="H11" s="1" t="s">
        <v>16</v>
      </c>
    </row>
    <row r="12" spans="2:9" x14ac:dyDescent="0.25">
      <c r="G12" s="4" t="s">
        <v>26</v>
      </c>
      <c r="H12" s="1" t="s">
        <v>27</v>
      </c>
      <c r="I12" s="6"/>
    </row>
    <row r="13" spans="2:9" x14ac:dyDescent="0.25">
      <c r="H13" s="6" t="s">
        <v>28</v>
      </c>
    </row>
    <row r="14" spans="2:9" x14ac:dyDescent="0.25">
      <c r="C14" s="7"/>
      <c r="D14" s="7"/>
    </row>
    <row r="15" spans="2:9" x14ac:dyDescent="0.25">
      <c r="C15" s="7"/>
      <c r="D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2026-07-22T07:46:56Z</dcterms:modified>
</cp:coreProperties>
</file>