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67" documentId="13_ncr:1_{5F471A87-8481-4C71-A1CF-67CA73C84B22}" xr6:coauthVersionLast="47" xr6:coauthVersionMax="47" xr10:uidLastSave="{395CE73A-3DAF-4305-B2DC-941D3A9DFC8D}"/>
  <bookViews>
    <workbookView xWindow="-120" yWindow="-120" windowWidth="29040" windowHeight="17520" xr2:uid="{00000000-000D-0000-FFFF-FFFF00000000}"/>
  </bookViews>
  <sheets>
    <sheet name="Příklad-Example 12.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" l="1" a="1"/>
  <c r="F4" i="1" s="1"/>
  <c r="F11" i="1" l="1"/>
  <c r="F7" i="1"/>
  <c r="F10" i="1"/>
  <c r="F6" i="1"/>
  <c r="F9" i="1"/>
  <c r="F5" i="1"/>
  <c r="F8" i="1"/>
  <c r="G4" i="1"/>
  <c r="G5" i="1" s="1"/>
  <c r="F13" i="1" l="1"/>
  <c r="H5" i="1" s="1"/>
  <c r="G6" i="1"/>
  <c r="G7" i="1" s="1"/>
  <c r="G8" i="1" s="1"/>
  <c r="G9" i="1" s="1"/>
  <c r="G10" i="1" s="1"/>
  <c r="G11" i="1" s="1"/>
  <c r="H8" i="1" l="1"/>
  <c r="H9" i="1"/>
  <c r="H6" i="1"/>
  <c r="H10" i="1"/>
  <c r="H7" i="1"/>
  <c r="H11" i="1"/>
  <c r="H4" i="1"/>
  <c r="I4" i="1" s="1"/>
  <c r="I5" i="1" l="1"/>
  <c r="I6" i="1" s="1"/>
  <c r="I7" i="1" s="1"/>
  <c r="I8" i="1" s="1"/>
  <c r="I9" i="1" s="1"/>
  <c r="I10" i="1" s="1"/>
  <c r="I11" i="1" s="1"/>
</calcChain>
</file>

<file path=xl/sharedStrings.xml><?xml version="1.0" encoding="utf-8"?>
<sst xmlns="http://schemas.openxmlformats.org/spreadsheetml/2006/main" count="12" uniqueCount="12">
  <si>
    <t>Data</t>
  </si>
  <si>
    <t>Hodnota</t>
  </si>
  <si>
    <t>Celkem/Total</t>
  </si>
  <si>
    <t>Value</t>
  </si>
  <si>
    <t>Absolute frequency</t>
  </si>
  <si>
    <t>Absolutní četnost</t>
  </si>
  <si>
    <t>Cumulative absolute frequency</t>
  </si>
  <si>
    <t>Kumulativní absolutní četnost</t>
  </si>
  <si>
    <t>Relative frequency</t>
  </si>
  <si>
    <t>Relativní četnost</t>
  </si>
  <si>
    <t>Cumulative relative frequency</t>
  </si>
  <si>
    <t>Kumulativní relativní četnost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</si>
</sst>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'Příklad-Example 12.4'!$E$4:$E$11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'Příklad-Example 12.4'!$F$4:$F$11</c:f>
              <c:numCache>
                <c:formatCode>General</c:formatCode>
                <c:ptCount val="8"/>
                <c:pt idx="0">
                  <c:v>8</c:v>
                </c:pt>
                <c:pt idx="1">
                  <c:v>17</c:v>
                </c:pt>
                <c:pt idx="2">
                  <c:v>16</c:v>
                </c:pt>
                <c:pt idx="3">
                  <c:v>10</c:v>
                </c:pt>
                <c:pt idx="4">
                  <c:v>6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9D-4425-92F9-9D8EAF309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649600"/>
        <c:axId val="2011640032"/>
      </c:barChart>
      <c:catAx>
        <c:axId val="2011649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000"/>
                  <a:t>Počet telefonních výzev/</a:t>
                </a:r>
                <a:r>
                  <a:rPr lang="de-DE" sz="1000" b="0" i="0">
                    <a:effectLst/>
                  </a:rPr>
                  <a:t>Number of Telephone Calls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11640032"/>
        <c:crosses val="autoZero"/>
        <c:auto val="1"/>
        <c:lblAlgn val="ctr"/>
        <c:lblOffset val="100"/>
        <c:noMultiLvlLbl val="0"/>
      </c:catAx>
      <c:valAx>
        <c:axId val="201164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Absolutní četnost/Absolute 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11649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řada1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'Příklad-Example 12.4'!$E$4:$E$11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'Příklad-Example 12.4'!$H$4:$H$11</c:f>
              <c:numCache>
                <c:formatCode>0.000</c:formatCode>
                <c:ptCount val="8"/>
                <c:pt idx="0">
                  <c:v>0.13333333333333333</c:v>
                </c:pt>
                <c:pt idx="1">
                  <c:v>0.28333333333333333</c:v>
                </c:pt>
                <c:pt idx="2">
                  <c:v>0.26666666666666666</c:v>
                </c:pt>
                <c:pt idx="3">
                  <c:v>0.16666666666666666</c:v>
                </c:pt>
                <c:pt idx="4">
                  <c:v>0.1</c:v>
                </c:pt>
                <c:pt idx="5">
                  <c:v>3.3333333333333333E-2</c:v>
                </c:pt>
                <c:pt idx="6">
                  <c:v>0</c:v>
                </c:pt>
                <c:pt idx="7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B-46B3-8A57-4D5E1E1AB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"/>
        <c:overlap val="-23"/>
        <c:axId val="2011649600"/>
        <c:axId val="2011640032"/>
      </c:barChart>
      <c:catAx>
        <c:axId val="2011649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Number of </a:t>
                </a:r>
                <a:r>
                  <a:rPr lang="cs-CZ"/>
                  <a:t>Telephone</a:t>
                </a:r>
                <a:r>
                  <a:rPr lang="de-DE"/>
                  <a:t> </a:t>
                </a:r>
                <a:r>
                  <a:rPr lang="cs-CZ"/>
                  <a:t>C</a:t>
                </a:r>
                <a:r>
                  <a:rPr lang="de-DE"/>
                  <a:t>all</a:t>
                </a:r>
                <a:r>
                  <a:rPr lang="cs-CZ"/>
                  <a:t>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11640032"/>
        <c:crosses val="autoZero"/>
        <c:auto val="1"/>
        <c:lblAlgn val="ctr"/>
        <c:lblOffset val="100"/>
        <c:noMultiLvlLbl val="0"/>
      </c:catAx>
      <c:valAx>
        <c:axId val="2011640032"/>
        <c:scaling>
          <c:orientation val="minMax"/>
          <c:max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R</a:t>
                </a:r>
                <a:r>
                  <a:rPr lang="de-DE"/>
                  <a:t>elative 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11649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20006181787135"/>
          <c:y val="0.10082130015879677"/>
          <c:w val="0.55348270860993976"/>
          <c:h val="0.6158533474851694"/>
        </c:manualLayout>
      </c:layout>
      <c:barChart>
        <c:barDir val="col"/>
        <c:grouping val="clustered"/>
        <c:varyColors val="0"/>
        <c:ser>
          <c:idx val="0"/>
          <c:order val="0"/>
          <c:tx>
            <c:v>Kumulative relative frequency</c:v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numRef>
              <c:f>'Příklad-Example 12.4'!$E$4:$E$12</c:f>
              <c:numCache>
                <c:formatCode>General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'Příklad-Example 12.4'!$I$4:$I$11</c:f>
              <c:numCache>
                <c:formatCode>0.000</c:formatCode>
                <c:ptCount val="8"/>
                <c:pt idx="0">
                  <c:v>0.13333333333333333</c:v>
                </c:pt>
                <c:pt idx="1">
                  <c:v>0.41666666666666663</c:v>
                </c:pt>
                <c:pt idx="2">
                  <c:v>0.68333333333333335</c:v>
                </c:pt>
                <c:pt idx="3">
                  <c:v>0.85</c:v>
                </c:pt>
                <c:pt idx="4">
                  <c:v>0.95</c:v>
                </c:pt>
                <c:pt idx="5">
                  <c:v>0.98333333333333328</c:v>
                </c:pt>
                <c:pt idx="6">
                  <c:v>0.98333333333333328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C-495B-83AF-95BDA359C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02556991"/>
        <c:axId val="2002557407"/>
      </c:barChart>
      <c:lineChart>
        <c:grouping val="standard"/>
        <c:varyColors val="0"/>
        <c:ser>
          <c:idx val="1"/>
          <c:order val="1"/>
          <c:tx>
            <c:v>Ogive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'Příklad-Example 12.4'!$I$4:$I$11</c:f>
              <c:numCache>
                <c:formatCode>0.000</c:formatCode>
                <c:ptCount val="8"/>
                <c:pt idx="0">
                  <c:v>0.13333333333333333</c:v>
                </c:pt>
                <c:pt idx="1">
                  <c:v>0.41666666666666663</c:v>
                </c:pt>
                <c:pt idx="2">
                  <c:v>0.68333333333333335</c:v>
                </c:pt>
                <c:pt idx="3">
                  <c:v>0.85</c:v>
                </c:pt>
                <c:pt idx="4">
                  <c:v>0.95</c:v>
                </c:pt>
                <c:pt idx="5">
                  <c:v>0.98333333333333328</c:v>
                </c:pt>
                <c:pt idx="6">
                  <c:v>0.98333333333333328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5C-495B-83AF-95BDA359C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556991"/>
        <c:axId val="2002557407"/>
      </c:lineChart>
      <c:catAx>
        <c:axId val="20025569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Number of phone calls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02557407"/>
        <c:crosses val="autoZero"/>
        <c:auto val="1"/>
        <c:lblAlgn val="ctr"/>
        <c:lblOffset val="100"/>
        <c:noMultiLvlLbl val="0"/>
      </c:catAx>
      <c:valAx>
        <c:axId val="2002557407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Kumulative relative frequency</a:t>
                </a:r>
              </a:p>
            </c:rich>
          </c:tx>
          <c:layout>
            <c:manualLayout>
              <c:xMode val="edge"/>
              <c:yMode val="edge"/>
              <c:x val="1.9318725774300587E-2"/>
              <c:y val="6.0582693620977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02556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673045930898229"/>
          <c:y val="0.14967920676582097"/>
          <c:w val="0.24140940904178029"/>
          <c:h val="0.677493438320209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538162</xdr:colOff>
      <xdr:row>13</xdr:row>
      <xdr:rowOff>157162</xdr:rowOff>
    </xdr:from>
    <xdr:to>
      <xdr:col>8</xdr:col>
      <xdr:colOff>85725</xdr:colOff>
      <xdr:row>28</xdr:row>
      <xdr:rowOff>42862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728662</xdr:colOff>
      <xdr:row>13</xdr:row>
      <xdr:rowOff>128587</xdr:rowOff>
    </xdr:from>
    <xdr:to>
      <xdr:col>16</xdr:col>
      <xdr:colOff>185737</xdr:colOff>
      <xdr:row>28</xdr:row>
      <xdr:rowOff>14287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576263</xdr:colOff>
      <xdr:row>29</xdr:row>
      <xdr:rowOff>123825</xdr:rowOff>
    </xdr:from>
    <xdr:to>
      <xdr:col>8</xdr:col>
      <xdr:colOff>76200</xdr:colOff>
      <xdr:row>43</xdr:row>
      <xdr:rowOff>76201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63"/>
  <sheetViews>
    <sheetView tabSelected="1" topLeftCell="B1" workbookViewId="0">
      <selection activeCell="B1" sqref="B1"/>
    </sheetView>
  </sheetViews>
  <sheetFormatPr defaultRowHeight="15" x14ac:dyDescent="0.25"/>
  <cols>
    <col min="1" max="2" width="6.85546875" style="4" customWidth="1"/>
    <col min="3" max="3" width="9.140625" style="3"/>
    <col min="4" max="4" width="5.85546875" style="4" customWidth="1"/>
    <col min="5" max="5" width="9.140625" style="3"/>
    <col min="6" max="6" width="19.7109375" style="3" customWidth="1"/>
    <col min="7" max="7" width="31.5703125" style="3" customWidth="1"/>
    <col min="8" max="8" width="22.42578125" style="3" customWidth="1"/>
    <col min="9" max="9" width="29.28515625" style="3" customWidth="1"/>
    <col min="10" max="16384" width="9.140625" style="4"/>
  </cols>
  <sheetData>
    <row r="2" spans="3:9" x14ac:dyDescent="0.25">
      <c r="C2" s="1"/>
      <c r="D2" s="2"/>
      <c r="E2" s="3" t="s">
        <v>3</v>
      </c>
      <c r="F2" s="3" t="s">
        <v>4</v>
      </c>
      <c r="G2" s="3" t="s">
        <v>6</v>
      </c>
      <c r="H2" s="3" t="s">
        <v>8</v>
      </c>
      <c r="I2" s="3" t="s">
        <v>10</v>
      </c>
    </row>
    <row r="3" spans="3:9" x14ac:dyDescent="0.25">
      <c r="C3" s="1" t="s">
        <v>0</v>
      </c>
      <c r="D3" s="2"/>
      <c r="E3" s="3" t="s">
        <v>1</v>
      </c>
      <c r="F3" s="3" t="s">
        <v>5</v>
      </c>
      <c r="G3" s="3" t="s">
        <v>7</v>
      </c>
      <c r="H3" s="3" t="s">
        <v>9</v>
      </c>
      <c r="I3" s="3" t="s">
        <v>11</v>
      </c>
    </row>
    <row r="4" spans="3:9" x14ac:dyDescent="0.25">
      <c r="C4" s="5">
        <v>3</v>
      </c>
      <c r="E4" s="3">
        <v>0</v>
      </c>
      <c r="F4" s="3">
        <f t="array" ref="F4:F11">FREQUENCY($C$4:$C$63,E4:E11)</f>
        <v>8</v>
      </c>
      <c r="G4" s="3">
        <f>F4</f>
        <v>8</v>
      </c>
      <c r="H4" s="6">
        <f>F4/$F$13</f>
        <v>0.13333333333333333</v>
      </c>
      <c r="I4" s="6">
        <f>H4</f>
        <v>0.13333333333333333</v>
      </c>
    </row>
    <row r="5" spans="3:9" x14ac:dyDescent="0.25">
      <c r="C5" s="5">
        <v>2</v>
      </c>
      <c r="E5" s="3">
        <v>1</v>
      </c>
      <c r="F5" s="3">
        <v>17</v>
      </c>
      <c r="G5" s="3">
        <f>G4+F5</f>
        <v>25</v>
      </c>
      <c r="H5" s="6">
        <f t="shared" ref="H5:H11" si="0">F5/$F$13</f>
        <v>0.28333333333333333</v>
      </c>
      <c r="I5" s="6">
        <f>I4+H5</f>
        <v>0.41666666666666663</v>
      </c>
    </row>
    <row r="6" spans="3:9" x14ac:dyDescent="0.25">
      <c r="C6" s="5">
        <v>2</v>
      </c>
      <c r="E6" s="3">
        <v>2</v>
      </c>
      <c r="F6" s="3">
        <v>16</v>
      </c>
      <c r="G6" s="3">
        <f t="shared" ref="G6:G11" si="1">G5+F6</f>
        <v>41</v>
      </c>
      <c r="H6" s="6">
        <f t="shared" si="0"/>
        <v>0.26666666666666666</v>
      </c>
      <c r="I6" s="6">
        <f t="shared" ref="I6:I11" si="2">I5+H6</f>
        <v>0.68333333333333335</v>
      </c>
    </row>
    <row r="7" spans="3:9" x14ac:dyDescent="0.25">
      <c r="C7" s="5">
        <v>3</v>
      </c>
      <c r="E7" s="3">
        <v>3</v>
      </c>
      <c r="F7" s="3">
        <v>10</v>
      </c>
      <c r="G7" s="3">
        <f t="shared" si="1"/>
        <v>51</v>
      </c>
      <c r="H7" s="6">
        <f t="shared" si="0"/>
        <v>0.16666666666666666</v>
      </c>
      <c r="I7" s="6">
        <f t="shared" si="2"/>
        <v>0.85</v>
      </c>
    </row>
    <row r="8" spans="3:9" x14ac:dyDescent="0.25">
      <c r="C8" s="5">
        <v>1</v>
      </c>
      <c r="E8" s="3">
        <v>4</v>
      </c>
      <c r="F8" s="3">
        <v>6</v>
      </c>
      <c r="G8" s="3">
        <f t="shared" si="1"/>
        <v>57</v>
      </c>
      <c r="H8" s="6">
        <f t="shared" si="0"/>
        <v>0.1</v>
      </c>
      <c r="I8" s="6">
        <f t="shared" si="2"/>
        <v>0.95</v>
      </c>
    </row>
    <row r="9" spans="3:9" x14ac:dyDescent="0.25">
      <c r="C9" s="5">
        <v>1</v>
      </c>
      <c r="E9" s="3">
        <v>5</v>
      </c>
      <c r="F9" s="3">
        <v>2</v>
      </c>
      <c r="G9" s="3">
        <f t="shared" si="1"/>
        <v>59</v>
      </c>
      <c r="H9" s="6">
        <f t="shared" si="0"/>
        <v>3.3333333333333333E-2</v>
      </c>
      <c r="I9" s="6">
        <f t="shared" si="2"/>
        <v>0.98333333333333328</v>
      </c>
    </row>
    <row r="10" spans="3:9" x14ac:dyDescent="0.25">
      <c r="C10" s="5">
        <v>0</v>
      </c>
      <c r="E10" s="3">
        <v>6</v>
      </c>
      <c r="F10" s="3">
        <v>0</v>
      </c>
      <c r="G10" s="3">
        <f t="shared" si="1"/>
        <v>59</v>
      </c>
      <c r="H10" s="6">
        <f t="shared" si="0"/>
        <v>0</v>
      </c>
      <c r="I10" s="6">
        <f t="shared" si="2"/>
        <v>0.98333333333333328</v>
      </c>
    </row>
    <row r="11" spans="3:9" x14ac:dyDescent="0.25">
      <c r="C11" s="5">
        <v>4</v>
      </c>
      <c r="E11" s="3">
        <v>7</v>
      </c>
      <c r="F11" s="3">
        <v>1</v>
      </c>
      <c r="G11" s="3">
        <f t="shared" si="1"/>
        <v>60</v>
      </c>
      <c r="H11" s="6">
        <f t="shared" si="0"/>
        <v>1.6666666666666666E-2</v>
      </c>
      <c r="I11" s="6">
        <f t="shared" si="2"/>
        <v>1</v>
      </c>
    </row>
    <row r="12" spans="3:9" x14ac:dyDescent="0.25">
      <c r="C12" s="5">
        <v>2</v>
      </c>
      <c r="F12" s="3" t="s">
        <v>2</v>
      </c>
    </row>
    <row r="13" spans="3:9" x14ac:dyDescent="0.25">
      <c r="C13" s="5">
        <v>1</v>
      </c>
      <c r="F13" s="3">
        <f>SUM(F4:F11)</f>
        <v>60</v>
      </c>
    </row>
    <row r="14" spans="3:9" x14ac:dyDescent="0.25">
      <c r="C14" s="5">
        <v>1</v>
      </c>
    </row>
    <row r="15" spans="3:9" x14ac:dyDescent="0.25">
      <c r="C15" s="5">
        <v>4</v>
      </c>
    </row>
    <row r="16" spans="3:9" x14ac:dyDescent="0.25">
      <c r="C16" s="5">
        <v>0</v>
      </c>
    </row>
    <row r="17" spans="3:3" x14ac:dyDescent="0.25">
      <c r="C17" s="5">
        <v>1</v>
      </c>
    </row>
    <row r="18" spans="3:3" x14ac:dyDescent="0.25">
      <c r="C18" s="5">
        <v>2</v>
      </c>
    </row>
    <row r="19" spans="3:3" x14ac:dyDescent="0.25">
      <c r="C19" s="5">
        <v>3</v>
      </c>
    </row>
    <row r="20" spans="3:3" x14ac:dyDescent="0.25">
      <c r="C20" s="5">
        <v>1</v>
      </c>
    </row>
    <row r="21" spans="3:3" x14ac:dyDescent="0.25">
      <c r="C21" s="5">
        <v>2</v>
      </c>
    </row>
    <row r="22" spans="3:3" x14ac:dyDescent="0.25">
      <c r="C22" s="5">
        <v>5</v>
      </c>
    </row>
    <row r="23" spans="3:3" x14ac:dyDescent="0.25">
      <c r="C23" s="5">
        <v>2</v>
      </c>
    </row>
    <row r="24" spans="3:3" x14ac:dyDescent="0.25">
      <c r="C24" s="5">
        <v>3</v>
      </c>
    </row>
    <row r="25" spans="3:3" x14ac:dyDescent="0.25">
      <c r="C25" s="5">
        <v>0</v>
      </c>
    </row>
    <row r="26" spans="3:3" x14ac:dyDescent="0.25">
      <c r="C26" s="5">
        <v>2</v>
      </c>
    </row>
    <row r="27" spans="3:3" x14ac:dyDescent="0.25">
      <c r="C27" s="5">
        <v>4</v>
      </c>
    </row>
    <row r="28" spans="3:3" x14ac:dyDescent="0.25">
      <c r="C28" s="5">
        <v>1</v>
      </c>
    </row>
    <row r="29" spans="3:3" x14ac:dyDescent="0.25">
      <c r="C29" s="5">
        <v>2</v>
      </c>
    </row>
    <row r="30" spans="3:3" x14ac:dyDescent="0.25">
      <c r="C30" s="5">
        <v>3</v>
      </c>
    </row>
    <row r="31" spans="3:3" x14ac:dyDescent="0.25">
      <c r="C31" s="5">
        <v>0</v>
      </c>
    </row>
    <row r="32" spans="3:3" x14ac:dyDescent="0.25">
      <c r="C32" s="5">
        <v>1</v>
      </c>
    </row>
    <row r="33" spans="3:3" x14ac:dyDescent="0.25">
      <c r="C33" s="5">
        <v>2</v>
      </c>
    </row>
    <row r="34" spans="3:3" x14ac:dyDescent="0.25">
      <c r="C34" s="5">
        <v>1</v>
      </c>
    </row>
    <row r="35" spans="3:3" x14ac:dyDescent="0.25">
      <c r="C35" s="5">
        <v>3</v>
      </c>
    </row>
    <row r="36" spans="3:3" x14ac:dyDescent="0.25">
      <c r="C36" s="5">
        <v>1</v>
      </c>
    </row>
    <row r="37" spans="3:3" x14ac:dyDescent="0.25">
      <c r="C37" s="5">
        <v>2</v>
      </c>
    </row>
    <row r="38" spans="3:3" x14ac:dyDescent="0.25">
      <c r="C38" s="5">
        <v>0</v>
      </c>
    </row>
    <row r="39" spans="3:3" x14ac:dyDescent="0.25">
      <c r="C39" s="5">
        <v>7</v>
      </c>
    </row>
    <row r="40" spans="3:3" x14ac:dyDescent="0.25">
      <c r="C40" s="5">
        <v>3</v>
      </c>
    </row>
    <row r="41" spans="3:3" x14ac:dyDescent="0.25">
      <c r="C41" s="5">
        <v>2</v>
      </c>
    </row>
    <row r="42" spans="3:3" x14ac:dyDescent="0.25">
      <c r="C42" s="5">
        <v>1</v>
      </c>
    </row>
    <row r="43" spans="3:3" x14ac:dyDescent="0.25">
      <c r="C43" s="5">
        <v>1</v>
      </c>
    </row>
    <row r="44" spans="3:3" x14ac:dyDescent="0.25">
      <c r="C44" s="5">
        <v>4</v>
      </c>
    </row>
    <row r="45" spans="3:3" x14ac:dyDescent="0.25">
      <c r="C45" s="5">
        <v>0</v>
      </c>
    </row>
    <row r="46" spans="3:3" x14ac:dyDescent="0.25">
      <c r="C46" s="5">
        <v>0</v>
      </c>
    </row>
    <row r="47" spans="3:3" x14ac:dyDescent="0.25">
      <c r="C47" s="5">
        <v>1</v>
      </c>
    </row>
    <row r="48" spans="3:3" x14ac:dyDescent="0.25">
      <c r="C48" s="5">
        <v>4</v>
      </c>
    </row>
    <row r="49" spans="3:3" x14ac:dyDescent="0.25">
      <c r="C49" s="5">
        <v>2</v>
      </c>
    </row>
    <row r="50" spans="3:3" x14ac:dyDescent="0.25">
      <c r="C50" s="5">
        <v>3</v>
      </c>
    </row>
    <row r="51" spans="3:3" x14ac:dyDescent="0.25">
      <c r="C51" s="5">
        <v>2</v>
      </c>
    </row>
    <row r="52" spans="3:3" x14ac:dyDescent="0.25">
      <c r="C52" s="5">
        <v>1</v>
      </c>
    </row>
    <row r="53" spans="3:3" x14ac:dyDescent="0.25">
      <c r="C53" s="5">
        <v>2</v>
      </c>
    </row>
    <row r="54" spans="3:3" x14ac:dyDescent="0.25">
      <c r="C54" s="5">
        <v>2</v>
      </c>
    </row>
    <row r="55" spans="3:3" x14ac:dyDescent="0.25">
      <c r="C55" s="5">
        <v>3</v>
      </c>
    </row>
    <row r="56" spans="3:3" x14ac:dyDescent="0.25">
      <c r="C56" s="5">
        <v>1</v>
      </c>
    </row>
    <row r="57" spans="3:3" x14ac:dyDescent="0.25">
      <c r="C57" s="5">
        <v>4</v>
      </c>
    </row>
    <row r="58" spans="3:3" x14ac:dyDescent="0.25">
      <c r="C58" s="5">
        <v>0</v>
      </c>
    </row>
    <row r="59" spans="3:3" x14ac:dyDescent="0.25">
      <c r="C59" s="5">
        <v>2</v>
      </c>
    </row>
    <row r="60" spans="3:3" x14ac:dyDescent="0.25">
      <c r="C60" s="5">
        <v>1</v>
      </c>
    </row>
    <row r="61" spans="3:3" x14ac:dyDescent="0.25">
      <c r="C61" s="5">
        <v>1</v>
      </c>
    </row>
    <row r="62" spans="3:3" x14ac:dyDescent="0.25">
      <c r="C62" s="5">
        <v>5</v>
      </c>
    </row>
    <row r="63" spans="3:3" x14ac:dyDescent="0.25">
      <c r="C63" s="5">
        <v>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12.4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Fiala Jan RNDr. et PhDr. Ph.D.</dc:creator>
  <cp:keywords/>
  <dc:description/>
  <cp:lastModifiedBy>Fiala Jan RNDr. et PhDr. Ph.D.</cp:lastModifiedBy>
  <cp:revision/>
  <dcterms:created xsi:type="dcterms:W3CDTF">2022-06-16T19:50:01Z</dcterms:created>
  <dcterms:modified xsi:type="dcterms:W3CDTF">2026-07-22T08:01:49Z</dcterms:modified>
  <cp:category/>
  <cp:contentStatus/>
</cp:coreProperties>
</file>